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3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12" i="1"/>
  <c r="T11" i="1"/>
  <c r="T10" i="1"/>
  <c r="T9" i="1"/>
  <c r="T8" i="1"/>
  <c r="T7" i="1"/>
  <c r="T6" i="1"/>
  <c r="T5" i="1"/>
  <c r="T4" i="1"/>
  <c r="T3" i="1"/>
  <c r="T2" i="1"/>
  <c r="T15" i="1" l="1"/>
  <c r="P15" i="1"/>
  <c r="R13" i="1"/>
  <c r="R12" i="1"/>
  <c r="R11" i="1"/>
  <c r="R10" i="1"/>
  <c r="R9" i="1"/>
  <c r="R8" i="1"/>
  <c r="R7" i="1"/>
  <c r="R6" i="1"/>
  <c r="R5" i="1"/>
  <c r="R4" i="1"/>
  <c r="R3" i="1"/>
  <c r="R2" i="1"/>
  <c r="R15" i="1" l="1"/>
</calcChain>
</file>

<file path=xl/sharedStrings.xml><?xml version="1.0" encoding="utf-8"?>
<sst xmlns="http://schemas.openxmlformats.org/spreadsheetml/2006/main" count="138" uniqueCount="42">
  <si>
    <t>BRUNO MAGLI</t>
  </si>
  <si>
    <t>R00933</t>
  </si>
  <si>
    <t>0BLKC</t>
  </si>
  <si>
    <t>BLACK</t>
  </si>
  <si>
    <t>STELLA</t>
  </si>
  <si>
    <t>STELLA WOMEN</t>
  </si>
  <si>
    <t>W</t>
  </si>
  <si>
    <t>MADE IN ITALY</t>
  </si>
  <si>
    <t xml:space="preserve">100%LEATHER </t>
  </si>
  <si>
    <t>Brand</t>
  </si>
  <si>
    <t xml:space="preserve">Article  </t>
  </si>
  <si>
    <t>Fabric</t>
  </si>
  <si>
    <t>Color code</t>
  </si>
  <si>
    <t>Color</t>
  </si>
  <si>
    <t>Barcode</t>
  </si>
  <si>
    <t xml:space="preserve">Name </t>
  </si>
  <si>
    <t>Category of goods</t>
  </si>
  <si>
    <t>Group of goods</t>
  </si>
  <si>
    <t>Gender</t>
  </si>
  <si>
    <t xml:space="preserve">COUNTRY </t>
  </si>
  <si>
    <t xml:space="preserve">MATERLAIE </t>
  </si>
  <si>
    <t xml:space="preserve">Size </t>
  </si>
  <si>
    <t>QTY</t>
  </si>
  <si>
    <t>price whole sale</t>
  </si>
  <si>
    <t>Price retail</t>
  </si>
  <si>
    <t>R00914</t>
  </si>
  <si>
    <t>BATILDA</t>
  </si>
  <si>
    <t>WOMEN BATILDA</t>
  </si>
  <si>
    <t>JACKETS</t>
  </si>
  <si>
    <t>R00932</t>
  </si>
  <si>
    <t>IRMINA</t>
  </si>
  <si>
    <t>IRMINA WOMEN</t>
  </si>
  <si>
    <t>100% PELLE</t>
  </si>
  <si>
    <t>R00867</t>
  </si>
  <si>
    <t>22432</t>
  </si>
  <si>
    <t>0429C</t>
  </si>
  <si>
    <t>PIETRA</t>
  </si>
  <si>
    <t>COAT</t>
  </si>
  <si>
    <t>WOMEN COAT</t>
  </si>
  <si>
    <t>COATS</t>
  </si>
  <si>
    <t>TOT. WH</t>
  </si>
  <si>
    <t>TOT.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</si>
</sst>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5" fillId="2" borderId="3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Fill="1" applyBorder="1"/>
    <xf numFmtId="164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0" fillId="0" borderId="0" xfId="0" applyNumberFormat="1" applyFill="1"/>
    <xf numFmtId="1" fontId="0" fillId="0" borderId="0" xfId="0" applyNumberFormat="1" applyFill="1"/>
    <xf numFmtId="164" fontId="0" fillId="0" borderId="0" xfId="0" applyNumberFormat="1" applyFill="1"/>
  </cellXfs>
  <cellStyles count="2">
    <cellStyle name="Normal" xfId="0" builtinId="0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19050</xdr:rowOff>
    </xdr:from>
    <xdr:to>
      <xdr:col>1</xdr:col>
      <xdr:colOff>600074</xdr:colOff>
      <xdr:row>13</xdr:row>
      <xdr:rowOff>151976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14900"/>
          <a:ext cx="1209674" cy="16569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1</xdr:row>
      <xdr:rowOff>28575</xdr:rowOff>
    </xdr:from>
    <xdr:to>
      <xdr:col>1</xdr:col>
      <xdr:colOff>495301</xdr:colOff>
      <xdr:row>2</xdr:row>
      <xdr:rowOff>1380498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409575"/>
          <a:ext cx="952500" cy="17329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152400</xdr:rowOff>
    </xdr:from>
    <xdr:to>
      <xdr:col>1</xdr:col>
      <xdr:colOff>566780</xdr:colOff>
      <xdr:row>6</xdr:row>
      <xdr:rowOff>533400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95525"/>
          <a:ext cx="117638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</xdr:row>
      <xdr:rowOff>57150</xdr:rowOff>
    </xdr:from>
    <xdr:to>
      <xdr:col>1</xdr:col>
      <xdr:colOff>581025</xdr:colOff>
      <xdr:row>8</xdr:row>
      <xdr:rowOff>1482626</xdr:rowOff>
    </xdr:to>
    <xdr:pic>
      <xdr:nvPicPr>
        <xdr:cNvPr id="10" name="Immagine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000500"/>
          <a:ext cx="1133475" cy="1806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tabSelected="1" workbookViewId="0">
      <selection activeCell="Z9" sqref="Z9"/>
    </sheetView>
  </sheetViews>
  <sheetFormatPr defaultRowHeight="15" x14ac:dyDescent="0.25"/>
  <cols>
    <col min="8" max="8" width="15.140625" customWidth="1"/>
    <col min="17" max="17" width="14.28515625" customWidth="1"/>
    <col min="19" max="19" width="12.140625" customWidth="1"/>
    <col min="20" max="20" width="12.7109375" customWidth="1"/>
  </cols>
  <sheetData>
    <row r="1" spans="1:20" ht="30" x14ac:dyDescent="0.25">
      <c r="B1" s="7"/>
      <c r="C1" s="8" t="s">
        <v>9</v>
      </c>
      <c r="D1" s="9" t="s">
        <v>10</v>
      </c>
      <c r="E1" s="10" t="s">
        <v>11</v>
      </c>
      <c r="F1" s="10" t="s">
        <v>12</v>
      </c>
      <c r="G1" s="9" t="s">
        <v>13</v>
      </c>
      <c r="H1" s="9" t="s">
        <v>14</v>
      </c>
      <c r="I1" s="9" t="s">
        <v>15</v>
      </c>
      <c r="J1" s="9" t="s">
        <v>16</v>
      </c>
      <c r="K1" s="9" t="s">
        <v>17</v>
      </c>
      <c r="L1" s="11" t="s">
        <v>18</v>
      </c>
      <c r="M1" s="9" t="s">
        <v>19</v>
      </c>
      <c r="N1" s="9" t="s">
        <v>20</v>
      </c>
      <c r="O1" s="9" t="s">
        <v>21</v>
      </c>
      <c r="P1" s="12" t="s">
        <v>22</v>
      </c>
      <c r="Q1" s="13" t="s">
        <v>23</v>
      </c>
      <c r="R1" s="13" t="s">
        <v>40</v>
      </c>
      <c r="S1" s="13" t="s">
        <v>24</v>
      </c>
      <c r="T1" s="23" t="s">
        <v>41</v>
      </c>
    </row>
    <row r="2" spans="1:20" ht="30" x14ac:dyDescent="0.25">
      <c r="B2" s="1"/>
      <c r="C2" s="2" t="s">
        <v>0</v>
      </c>
      <c r="D2" s="3" t="s">
        <v>1</v>
      </c>
      <c r="E2" s="4">
        <v>23339</v>
      </c>
      <c r="F2" s="4" t="s">
        <v>2</v>
      </c>
      <c r="G2" s="3" t="s">
        <v>3</v>
      </c>
      <c r="H2" s="5">
        <v>100072363024</v>
      </c>
      <c r="I2" s="3" t="s">
        <v>4</v>
      </c>
      <c r="J2" s="3" t="s">
        <v>5</v>
      </c>
      <c r="K2" s="3"/>
      <c r="L2" s="2" t="s">
        <v>6</v>
      </c>
      <c r="M2" s="3" t="s">
        <v>7</v>
      </c>
      <c r="N2" s="3" t="s">
        <v>8</v>
      </c>
      <c r="O2" s="3">
        <v>40</v>
      </c>
      <c r="P2" s="5">
        <v>1</v>
      </c>
      <c r="Q2" s="6">
        <v>2520</v>
      </c>
      <c r="R2" s="6">
        <f t="shared" ref="R2:R13" si="0">P2*Q2</f>
        <v>2520</v>
      </c>
      <c r="S2" s="6">
        <v>3995</v>
      </c>
      <c r="T2" s="22">
        <f t="shared" ref="T2:T13" si="1">S2*P2</f>
        <v>3995</v>
      </c>
    </row>
    <row r="3" spans="1:20" ht="108.75" customHeight="1" x14ac:dyDescent="0.25">
      <c r="A3" s="20"/>
      <c r="B3" s="21"/>
      <c r="C3" s="2" t="s">
        <v>0</v>
      </c>
      <c r="D3" s="3" t="s">
        <v>1</v>
      </c>
      <c r="E3" s="4">
        <v>23339</v>
      </c>
      <c r="F3" s="4" t="s">
        <v>2</v>
      </c>
      <c r="G3" s="3" t="s">
        <v>3</v>
      </c>
      <c r="H3" s="5">
        <v>100072363048</v>
      </c>
      <c r="I3" s="3" t="s">
        <v>4</v>
      </c>
      <c r="J3" s="3" t="s">
        <v>5</v>
      </c>
      <c r="K3" s="3"/>
      <c r="L3" s="2" t="s">
        <v>6</v>
      </c>
      <c r="M3" s="3" t="s">
        <v>7</v>
      </c>
      <c r="N3" s="3" t="s">
        <v>8</v>
      </c>
      <c r="O3" s="3">
        <v>44</v>
      </c>
      <c r="P3" s="5">
        <v>2</v>
      </c>
      <c r="Q3" s="6">
        <v>2520</v>
      </c>
      <c r="R3" s="6">
        <f t="shared" si="0"/>
        <v>5040</v>
      </c>
      <c r="S3" s="6">
        <v>3995</v>
      </c>
      <c r="T3" s="22">
        <f t="shared" si="1"/>
        <v>7990</v>
      </c>
    </row>
    <row r="4" spans="1:20" ht="30" x14ac:dyDescent="0.25">
      <c r="C4" s="18" t="s">
        <v>0</v>
      </c>
      <c r="D4" s="19" t="s">
        <v>25</v>
      </c>
      <c r="E4" s="4">
        <v>23337</v>
      </c>
      <c r="F4" s="4" t="s">
        <v>2</v>
      </c>
      <c r="G4" s="3" t="s">
        <v>3</v>
      </c>
      <c r="H4" s="5">
        <v>100072362881</v>
      </c>
      <c r="I4" s="3" t="s">
        <v>26</v>
      </c>
      <c r="J4" s="3" t="s">
        <v>27</v>
      </c>
      <c r="K4" s="3" t="s">
        <v>28</v>
      </c>
      <c r="L4" s="2" t="s">
        <v>6</v>
      </c>
      <c r="M4" s="3" t="s">
        <v>7</v>
      </c>
      <c r="N4" s="14" t="s">
        <v>8</v>
      </c>
      <c r="O4" s="3">
        <v>38</v>
      </c>
      <c r="P4" s="5">
        <v>1</v>
      </c>
      <c r="Q4" s="6">
        <v>5440</v>
      </c>
      <c r="R4" s="6">
        <f t="shared" si="0"/>
        <v>5440</v>
      </c>
      <c r="S4" s="6">
        <v>9995</v>
      </c>
      <c r="T4" s="22">
        <f t="shared" si="1"/>
        <v>9995</v>
      </c>
    </row>
    <row r="5" spans="1:20" ht="30" x14ac:dyDescent="0.25">
      <c r="C5" s="2" t="s">
        <v>0</v>
      </c>
      <c r="D5" s="3" t="s">
        <v>25</v>
      </c>
      <c r="E5" s="4">
        <v>23337</v>
      </c>
      <c r="F5" s="4" t="s">
        <v>2</v>
      </c>
      <c r="G5" s="3" t="s">
        <v>3</v>
      </c>
      <c r="H5" s="5">
        <v>100072362898</v>
      </c>
      <c r="I5" s="3" t="s">
        <v>26</v>
      </c>
      <c r="J5" s="3" t="s">
        <v>27</v>
      </c>
      <c r="K5" s="3" t="s">
        <v>28</v>
      </c>
      <c r="L5" s="2" t="s">
        <v>6</v>
      </c>
      <c r="M5" s="3" t="s">
        <v>7</v>
      </c>
      <c r="N5" s="3" t="s">
        <v>8</v>
      </c>
      <c r="O5" s="3">
        <v>40</v>
      </c>
      <c r="P5" s="5">
        <v>2</v>
      </c>
      <c r="Q5" s="6">
        <v>5440</v>
      </c>
      <c r="R5" s="6">
        <f t="shared" si="0"/>
        <v>10880</v>
      </c>
      <c r="S5" s="6">
        <v>9995</v>
      </c>
      <c r="T5" s="22">
        <f t="shared" si="1"/>
        <v>19990</v>
      </c>
    </row>
    <row r="6" spans="1:20" ht="30" x14ac:dyDescent="0.25">
      <c r="C6" s="2" t="s">
        <v>0</v>
      </c>
      <c r="D6" s="3" t="s">
        <v>25</v>
      </c>
      <c r="E6" s="4">
        <v>23337</v>
      </c>
      <c r="F6" s="4" t="s">
        <v>2</v>
      </c>
      <c r="G6" s="3" t="s">
        <v>3</v>
      </c>
      <c r="H6" s="5">
        <v>100072362904</v>
      </c>
      <c r="I6" s="3" t="s">
        <v>26</v>
      </c>
      <c r="J6" s="3" t="s">
        <v>27</v>
      </c>
      <c r="K6" s="3" t="s">
        <v>28</v>
      </c>
      <c r="L6" s="2" t="s">
        <v>6</v>
      </c>
      <c r="M6" s="3" t="s">
        <v>7</v>
      </c>
      <c r="N6" s="3" t="s">
        <v>8</v>
      </c>
      <c r="O6" s="3">
        <v>42</v>
      </c>
      <c r="P6" s="5">
        <v>2</v>
      </c>
      <c r="Q6" s="6">
        <v>5440</v>
      </c>
      <c r="R6" s="6">
        <f t="shared" si="0"/>
        <v>10880</v>
      </c>
      <c r="S6" s="6">
        <v>9995</v>
      </c>
      <c r="T6" s="22">
        <f t="shared" si="1"/>
        <v>19990</v>
      </c>
    </row>
    <row r="7" spans="1:20" ht="51.75" customHeight="1" x14ac:dyDescent="0.25">
      <c r="A7" s="20"/>
      <c r="B7" s="20"/>
      <c r="C7" s="2" t="s">
        <v>0</v>
      </c>
      <c r="D7" s="3" t="s">
        <v>25</v>
      </c>
      <c r="E7" s="4">
        <v>23337</v>
      </c>
      <c r="F7" s="4" t="s">
        <v>2</v>
      </c>
      <c r="G7" s="3" t="s">
        <v>3</v>
      </c>
      <c r="H7" s="5">
        <v>100072362911</v>
      </c>
      <c r="I7" s="3" t="s">
        <v>26</v>
      </c>
      <c r="J7" s="3" t="s">
        <v>27</v>
      </c>
      <c r="K7" s="3" t="s">
        <v>28</v>
      </c>
      <c r="L7" s="2" t="s">
        <v>6</v>
      </c>
      <c r="M7" s="3" t="s">
        <v>7</v>
      </c>
      <c r="N7" s="14" t="s">
        <v>8</v>
      </c>
      <c r="O7" s="3">
        <v>44</v>
      </c>
      <c r="P7" s="5">
        <v>2</v>
      </c>
      <c r="Q7" s="6">
        <v>5440</v>
      </c>
      <c r="R7" s="6">
        <f t="shared" si="0"/>
        <v>10880</v>
      </c>
      <c r="S7" s="6">
        <v>9995</v>
      </c>
      <c r="T7" s="22">
        <f t="shared" si="1"/>
        <v>19990</v>
      </c>
    </row>
    <row r="8" spans="1:20" ht="30" x14ac:dyDescent="0.25">
      <c r="C8" s="18" t="s">
        <v>0</v>
      </c>
      <c r="D8" s="3" t="s">
        <v>29</v>
      </c>
      <c r="E8" s="4">
        <v>23337</v>
      </c>
      <c r="F8" s="4" t="s">
        <v>2</v>
      </c>
      <c r="G8" s="3" t="s">
        <v>3</v>
      </c>
      <c r="H8" s="5">
        <v>100072362966</v>
      </c>
      <c r="I8" s="3" t="s">
        <v>30</v>
      </c>
      <c r="J8" s="3" t="s">
        <v>31</v>
      </c>
      <c r="K8" s="3"/>
      <c r="L8" s="2" t="s">
        <v>6</v>
      </c>
      <c r="M8" s="3" t="s">
        <v>7</v>
      </c>
      <c r="N8" s="3" t="s">
        <v>32</v>
      </c>
      <c r="O8" s="3">
        <v>40</v>
      </c>
      <c r="P8" s="5">
        <v>2</v>
      </c>
      <c r="Q8" s="6">
        <v>3200</v>
      </c>
      <c r="R8" s="6">
        <f t="shared" si="0"/>
        <v>6400</v>
      </c>
      <c r="S8" s="6">
        <v>5995</v>
      </c>
      <c r="T8" s="22">
        <f t="shared" si="1"/>
        <v>11990</v>
      </c>
    </row>
    <row r="9" spans="1:20" ht="121.5" customHeight="1" x14ac:dyDescent="0.25">
      <c r="C9" s="2" t="s">
        <v>0</v>
      </c>
      <c r="D9" s="3" t="s">
        <v>29</v>
      </c>
      <c r="E9" s="4">
        <v>23337</v>
      </c>
      <c r="F9" s="4" t="s">
        <v>2</v>
      </c>
      <c r="G9" s="3" t="s">
        <v>3</v>
      </c>
      <c r="H9" s="5">
        <v>100072362980</v>
      </c>
      <c r="I9" s="3" t="s">
        <v>30</v>
      </c>
      <c r="J9" s="3" t="s">
        <v>31</v>
      </c>
      <c r="K9" s="3"/>
      <c r="L9" s="2" t="s">
        <v>6</v>
      </c>
      <c r="M9" s="3" t="s">
        <v>7</v>
      </c>
      <c r="N9" s="3" t="s">
        <v>32</v>
      </c>
      <c r="O9" s="3">
        <v>44</v>
      </c>
      <c r="P9" s="5">
        <v>2</v>
      </c>
      <c r="Q9" s="6">
        <v>3200</v>
      </c>
      <c r="R9" s="6">
        <f t="shared" si="0"/>
        <v>6400</v>
      </c>
      <c r="S9" s="6">
        <v>5995</v>
      </c>
      <c r="T9" s="22">
        <f t="shared" si="1"/>
        <v>11990</v>
      </c>
    </row>
    <row r="10" spans="1:20" ht="30" x14ac:dyDescent="0.25">
      <c r="C10" s="2" t="s">
        <v>0</v>
      </c>
      <c r="D10" s="15" t="s">
        <v>33</v>
      </c>
      <c r="E10" s="15" t="s">
        <v>34</v>
      </c>
      <c r="F10" s="15" t="s">
        <v>35</v>
      </c>
      <c r="G10" s="2" t="s">
        <v>36</v>
      </c>
      <c r="H10" s="5">
        <v>100071611881</v>
      </c>
      <c r="I10" s="2" t="s">
        <v>37</v>
      </c>
      <c r="J10" s="3" t="s">
        <v>38</v>
      </c>
      <c r="K10" s="2" t="s">
        <v>39</v>
      </c>
      <c r="L10" s="2" t="s">
        <v>6</v>
      </c>
      <c r="M10" s="3" t="s">
        <v>7</v>
      </c>
      <c r="N10" s="3" t="s">
        <v>8</v>
      </c>
      <c r="O10" s="2">
        <v>42</v>
      </c>
      <c r="P10" s="16">
        <v>1</v>
      </c>
      <c r="Q10" s="17">
        <v>5100</v>
      </c>
      <c r="R10" s="6">
        <f t="shared" si="0"/>
        <v>5100</v>
      </c>
      <c r="S10" s="17">
        <v>12750</v>
      </c>
      <c r="T10" s="22">
        <f t="shared" si="1"/>
        <v>12750</v>
      </c>
    </row>
    <row r="11" spans="1:20" ht="30" x14ac:dyDescent="0.25">
      <c r="C11" s="2" t="s">
        <v>0</v>
      </c>
      <c r="D11" s="15" t="s">
        <v>33</v>
      </c>
      <c r="E11" s="15" t="s">
        <v>34</v>
      </c>
      <c r="F11" s="15" t="s">
        <v>35</v>
      </c>
      <c r="G11" s="2" t="s">
        <v>36</v>
      </c>
      <c r="H11" s="5">
        <v>100071611898</v>
      </c>
      <c r="I11" s="2" t="s">
        <v>37</v>
      </c>
      <c r="J11" s="3" t="s">
        <v>38</v>
      </c>
      <c r="K11" s="2" t="s">
        <v>39</v>
      </c>
      <c r="L11" s="2" t="s">
        <v>6</v>
      </c>
      <c r="M11" s="3" t="s">
        <v>7</v>
      </c>
      <c r="N11" s="3" t="s">
        <v>8</v>
      </c>
      <c r="O11" s="2">
        <v>44</v>
      </c>
      <c r="P11" s="16">
        <v>1</v>
      </c>
      <c r="Q11" s="17">
        <v>5100</v>
      </c>
      <c r="R11" s="6">
        <f t="shared" si="0"/>
        <v>5100</v>
      </c>
      <c r="S11" s="17">
        <v>12750</v>
      </c>
      <c r="T11" s="22">
        <f t="shared" si="1"/>
        <v>12750</v>
      </c>
    </row>
    <row r="12" spans="1:20" ht="30" x14ac:dyDescent="0.25">
      <c r="C12" s="2" t="s">
        <v>0</v>
      </c>
      <c r="D12" s="15" t="s">
        <v>33</v>
      </c>
      <c r="E12" s="15" t="s">
        <v>34</v>
      </c>
      <c r="F12" s="15" t="s">
        <v>35</v>
      </c>
      <c r="G12" s="2" t="s">
        <v>36</v>
      </c>
      <c r="H12" s="5">
        <v>100071611904</v>
      </c>
      <c r="I12" s="2" t="s">
        <v>37</v>
      </c>
      <c r="J12" s="3" t="s">
        <v>38</v>
      </c>
      <c r="K12" s="2" t="s">
        <v>39</v>
      </c>
      <c r="L12" s="2" t="s">
        <v>6</v>
      </c>
      <c r="M12" s="3" t="s">
        <v>7</v>
      </c>
      <c r="N12" s="3" t="s">
        <v>8</v>
      </c>
      <c r="O12" s="2">
        <v>46</v>
      </c>
      <c r="P12" s="16">
        <v>2</v>
      </c>
      <c r="Q12" s="17">
        <v>5100</v>
      </c>
      <c r="R12" s="6">
        <f t="shared" si="0"/>
        <v>10200</v>
      </c>
      <c r="S12" s="17">
        <v>12750</v>
      </c>
      <c r="T12" s="22">
        <f t="shared" si="1"/>
        <v>25500</v>
      </c>
    </row>
    <row r="13" spans="1:20" ht="30" x14ac:dyDescent="0.25">
      <c r="C13" s="2" t="s">
        <v>0</v>
      </c>
      <c r="D13" s="15" t="s">
        <v>33</v>
      </c>
      <c r="E13" s="15" t="s">
        <v>34</v>
      </c>
      <c r="F13" s="15" t="s">
        <v>35</v>
      </c>
      <c r="G13" s="2" t="s">
        <v>36</v>
      </c>
      <c r="H13" s="5">
        <v>100071611911</v>
      </c>
      <c r="I13" s="2" t="s">
        <v>37</v>
      </c>
      <c r="J13" s="3" t="s">
        <v>38</v>
      </c>
      <c r="K13" s="2" t="s">
        <v>39</v>
      </c>
      <c r="L13" s="2" t="s">
        <v>6</v>
      </c>
      <c r="M13" s="3" t="s">
        <v>7</v>
      </c>
      <c r="N13" s="3" t="s">
        <v>8</v>
      </c>
      <c r="O13" s="2">
        <v>48</v>
      </c>
      <c r="P13" s="16">
        <v>1</v>
      </c>
      <c r="Q13" s="17">
        <v>5100</v>
      </c>
      <c r="R13" s="6">
        <f t="shared" si="0"/>
        <v>5100</v>
      </c>
      <c r="S13" s="17">
        <v>12750</v>
      </c>
      <c r="T13" s="22">
        <f t="shared" si="1"/>
        <v>12750</v>
      </c>
    </row>
    <row r="15" spans="1:20" x14ac:dyDescent="0.25">
      <c r="P15" s="25">
        <f>SUM(P2:P14)</f>
        <v>19</v>
      </c>
      <c r="Q15" s="1"/>
      <c r="R15" s="26">
        <f>SUM(R2:R14)</f>
        <v>83940</v>
      </c>
      <c r="S15" s="1"/>
      <c r="T15" s="24">
        <f>SUM(T2:T14)</f>
        <v>169680</v>
      </c>
    </row>
    <row r="16" spans="1:20" x14ac:dyDescent="0.25">
      <c r="P16" s="1"/>
      <c r="Q16" s="1"/>
      <c r="R16" s="1"/>
      <c r="S16" s="1"/>
      <c r="T16" s="1"/>
    </row>
    <row r="17" spans="16:20" x14ac:dyDescent="0.25">
      <c r="P17" s="1"/>
      <c r="Q17" s="1"/>
      <c r="R17" s="1"/>
      <c r="S17" s="1"/>
      <c r="T17" s="1"/>
    </row>
  </sheetData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2020-12-03T10:10:44Z</cp:lastPrinted>
  <dcterms:created xsi:type="dcterms:W3CDTF">2019-09-27T16:26:05Z</dcterms:created>
  <dcterms:modified xsi:type="dcterms:W3CDTF">2020-12-11T09:25:36Z</dcterms:modified>
</cp:coreProperties>
</file>